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RINCIPADO DE ASTURIAS\ASTURIAS\"/>
    </mc:Choice>
  </mc:AlternateContent>
  <xr:revisionPtr revIDLastSave="0" documentId="8_{EB4352A2-591A-4057-90E0-D564C24A7456}" xr6:coauthVersionLast="47" xr6:coauthVersionMax="47" xr10:uidLastSave="{00000000-0000-0000-0000-000000000000}"/>
  <bookViews>
    <workbookView xWindow="1030" yWindow="1030" windowWidth="28790" windowHeight="15470" xr2:uid="{B6438D69-A8E0-4791-B968-D7CC58673AA6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<sst xmlns="http://schemas.openxmlformats.org/spreadsheetml/2006/main" count="258" uniqueCount="186">
  <si>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</si>
  <si>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</si>
  <si>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</si>
  <si>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</si>
  <si>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</si>
  <si>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</si>
  <si>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</si>
  <si>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</si>
  <si>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</si>
  <si>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</si>
  <si>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</si>
  <si>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</si>
  <si>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</si>
  <si>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</si>
  <si>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GIJON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</si>
  <si>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</si>
  <si>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</si>
  <si>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</si>
  <si>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</si>
  <si>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</si>
  <si>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</si>
  <si>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</si>
  <si>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</si>
  <si>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</si>
  <si>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</si>
  <si>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</si>
  <si>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</si>
  <si>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</si>
  <si>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</si>
  <si>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</si>
  <si>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</si>
  <si>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</si>
  <si>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</si>
  <si>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</si>
  <si>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</si>
  <si>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</si>
  <si>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Carreño</t>
  </si>
  <si>
    <t>Gijón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</si>
  <si>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</si>
  <si>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</si>
  <si>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</si>
  <si>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</si>
  <si>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</si>
  <si>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</si>
  <si>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</si>
  <si>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</si>
  <si>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</si>
  <si>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</si>
  <si>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</si>
  <si>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</si>
  <si>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</si>
  <si>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</si>
  <si>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</si>
  <si>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</si>
  <si>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</si>
  <si>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</si>
  <si>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</si>
  <si>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</si>
  <si>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</si>
  <si>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</si>
  <si>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</si>
  <si>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</si>
  <si>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Venezuela</t>
  </si>
  <si>
    <t>Rumania</t>
  </si>
  <si>
    <t>Marruecos</t>
  </si>
  <si>
    <t>Ucrania</t>
  </si>
  <si>
    <t>Italia</t>
  </si>
  <si>
    <t>Brasil</t>
  </si>
  <si>
    <t>Cuba</t>
  </si>
  <si>
    <t>Paraguay</t>
  </si>
  <si>
    <t>Peru</t>
  </si>
  <si>
    <t>Senegal</t>
  </si>
  <si>
    <t>China</t>
  </si>
  <si>
    <t>Portugal</t>
  </si>
  <si>
    <t>Argentina</t>
  </si>
  <si>
    <t>Republica Dominicana</t>
  </si>
  <si>
    <t>Rusia</t>
  </si>
  <si>
    <t>Reino Unido</t>
  </si>
  <si>
    <t>Otros paises de Europa</t>
  </si>
  <si>
    <t>Argelia</t>
  </si>
  <si>
    <t>Otros paises de Asia</t>
  </si>
  <si>
    <t>Ecuador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</si>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</sst>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83A10EB6-842A-4D15-B1B6-29DFAA4E02B9}"/>
    <cellStyle name="Normal" xfId="0" builtinId="0"/>
    <cellStyle name="Normal 2" xfId="1" xr:uid="{FE7DB601-0A6F-487B-8AE3-B45A3139148C}"/>
    <cellStyle name="Porcentaje 2" xfId="2" xr:uid="{1486F257-A68E-4A4F-A629-8AFDD4798A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F3-4773-BFFE-9274D136178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4F3-4773-BFFE-9274D136178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4F3-4773-BFFE-9274D136178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4F3-4773-BFFE-9274D136178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4F3-4773-BFFE-9274D1361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280738</c:v>
              </c:pt>
              <c:pt idx="1">
                <c:v>281306</c:v>
              </c:pt>
              <c:pt idx="2">
                <c:v>281474</c:v>
              </c:pt>
              <c:pt idx="3">
                <c:v>284647</c:v>
              </c:pt>
              <c:pt idx="4">
                <c:v>285314</c:v>
              </c:pt>
              <c:pt idx="5">
                <c:v>284863</c:v>
              </c:pt>
              <c:pt idx="6">
                <c:v>286532</c:v>
              </c:pt>
              <c:pt idx="7">
                <c:v>288490</c:v>
              </c:pt>
              <c:pt idx="8">
                <c:v>288198</c:v>
              </c:pt>
              <c:pt idx="9">
                <c:v>288522</c:v>
              </c:pt>
              <c:pt idx="10" formatCode="#,##0">
                <c:v>288700</c:v>
              </c:pt>
              <c:pt idx="11" formatCode="#,##0">
                <c:v>286132</c:v>
              </c:pt>
              <c:pt idx="12" formatCode="#,##0">
                <c:v>286435</c:v>
              </c:pt>
              <c:pt idx="13" formatCode="#,##0">
                <c:v>284994</c:v>
              </c:pt>
              <c:pt idx="14" formatCode="#,##0">
                <c:v>284058</c:v>
              </c:pt>
              <c:pt idx="15" formatCode="#,##0">
                <c:v>282910</c:v>
              </c:pt>
              <c:pt idx="16" formatCode="#,##0">
                <c:v>282287</c:v>
              </c:pt>
              <c:pt idx="17" formatCode="#,##0">
                <c:v>282117</c:v>
              </c:pt>
              <c:pt idx="18" formatCode="#,##0">
                <c:v>282018</c:v>
              </c:pt>
              <c:pt idx="19" formatCode="#,##0">
                <c:v>279184</c:v>
              </c:pt>
              <c:pt idx="20" formatCode="#,##0">
                <c:v>277932</c:v>
              </c:pt>
              <c:pt idx="21" formatCode="#,##0">
                <c:v>279119</c:v>
              </c:pt>
              <c:pt idx="22" formatCode="#,##0">
                <c:v>280474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67-441E-ABDF-0C68F26BC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C85-43EF-A1B3-A81D11F2386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C85-43EF-A1B3-A81D11F23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25-4125-AA41-60125CB27FE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E25-4125-AA41-60125CB27FE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E25-4125-AA41-60125CB27FE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E25-4125-AA41-60125CB27FE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1E25-4125-AA41-60125CB27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34-469E-AD29-0A034654E85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34-469E-AD29-0A034654E85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34-469E-AD29-0A034654E85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734-469E-AD29-0A034654E85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734-469E-AD29-0A034654E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42-4953-A518-37D1D9A2BAE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142-4953-A518-37D1D9A2BAE9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142-4953-A518-37D1D9A2BAE9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42-4953-A518-37D1D9A2BAE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4142-4953-A518-37D1D9A2B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37-439B-8500-24F4AB718D4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637-439B-8500-24F4AB718D4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637-439B-8500-24F4AB718D4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637-439B-8500-24F4AB718D4B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37-439B-8500-24F4AB718D4B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37-439B-8500-24F4AB718D4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637-439B-8500-24F4AB718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0B5EBA9-F052-4CDC-8DC8-E69EC3F71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010173B-BAF2-4AE4-9951-4B19706A5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3101A79-4D8F-4A5B-84FE-2CFC69FE9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4A33C05-B616-4E1B-8517-A195CD47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B79616D-36A7-41AC-83ED-126F7D621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5E1AA82-1ABF-48AF-9D9D-EC0012926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EB5D6122-DA08-4C0B-93BE-8202E01DE96C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C3038D2-EDF3-4179-BFBA-F57A4FCB6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FCD1946-8CA1-4F2F-AFDE-B45D0EA58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031231B-2747-4E7C-8080-549851DCA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D7EAE838-8C0C-4A16-AFE2-092F5D954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66405C1F-3084-4131-9F3D-536199782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829CC28-F989-4F2F-B033-E0FADBFD9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5525AEF-25B8-4F81-B22B-D0072891A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BCE8F0D-0F1C-47BE-B037-B3BC345E5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D7BD582-8A3E-4B61-ABFF-CFF4CFEBA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4AE929F4-4088-40BB-88CE-ABD4AAB8F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A84AFFEA-44A0-4AAB-AE33-FF00EBFEA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06DEAB96-2112-4BB0-AAF7-B18DA4B69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BC29DDAA-59AF-4B27-A6F3-EE2EE454B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19CF1F8-A5ED-43CB-8077-7B8299399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DD87E-32C9-488F-BC4D-1870247A471F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GIJON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F8142A69-DB84-4E23-8D92-D963B6245055}"/>
    <hyperlink ref="B14:C14" location="Municipios!A1" display="Municipios" xr:uid="{F98C2E6B-33CA-4A55-93DB-D540A4B4E7AE}"/>
    <hyperlink ref="B16:C16" location="'Datos Demograficos'!A1" display="Datos Demograficos" xr:uid="{94BC6C41-FC3B-47E7-9470-189EA638AFCF}"/>
    <hyperlink ref="B18:C18" location="Nacionalidades!A1" display="Nacionalidades" xr:uid="{50DEC957-BF77-402F-9190-1ECD49B03FC5}"/>
    <hyperlink ref="H18:I18" location="Trabajo!A1" display="Trabajo" xr:uid="{B32D8D74-B45D-4243-8657-234DDAA3AD6C}"/>
    <hyperlink ref="E12:F12" location="'Datos Economicos'!A1" display="Datos Económicos" xr:uid="{6D7369F8-7631-401A-AD59-08F9D8976797}"/>
    <hyperlink ref="E14" location="Trafico!A1" display="Tráfico" xr:uid="{9D52A55D-C82F-46ED-BFB6-AFE2D14121A7}"/>
    <hyperlink ref="E16:F16" location="'Plazas Turisticas'!A1" display="Plazas Turisticas" xr:uid="{E7387D7B-CC71-476A-8214-884DF99E5804}"/>
    <hyperlink ref="E18:F18" location="Bancos!A1" display="Bancos" xr:uid="{F4477D71-5F79-48BA-A23F-44B3579584B6}"/>
    <hyperlink ref="H12" location="Presupuestos!A1" display="Presupuestos" xr:uid="{69D0E2BA-0C31-4DAC-B8C7-238206FC4DE5}"/>
    <hyperlink ref="H14" location="'Datos Catastrales'!A1" display="Datos Catastrales" xr:uid="{3A754E2E-047E-49E8-A5E2-17C6DE099454}"/>
    <hyperlink ref="H16:I16" location="Hacienda!A1" display="Hacienda" xr:uid="{5E1FAD48-1B0A-4C7F-9D07-8B35C561E61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D1585-70DD-412E-9D09-6932B75C4ED1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93</v>
      </c>
      <c r="C14" s="101" t="s">
        <v>12</v>
      </c>
      <c r="D14" s="101" t="s">
        <v>133</v>
      </c>
      <c r="E14" s="101" t="s">
        <v>134</v>
      </c>
      <c r="F14" s="101" t="s">
        <v>135</v>
      </c>
      <c r="G14" s="102" t="s">
        <v>136</v>
      </c>
      <c r="H14" s="23"/>
    </row>
    <row r="15" spans="1:8" ht="33" customHeight="1" thickBot="1" x14ac:dyDescent="0.35">
      <c r="A15" s="20"/>
      <c r="B15" s="117">
        <v>144</v>
      </c>
      <c r="C15" s="115">
        <v>112</v>
      </c>
      <c r="D15" s="115">
        <v>0</v>
      </c>
      <c r="E15" s="115">
        <v>27</v>
      </c>
      <c r="F15" s="115">
        <v>0</v>
      </c>
      <c r="G15" s="116">
        <v>5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137</v>
      </c>
      <c r="G17" s="128">
        <v>-0.04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138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139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140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141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1C88F63C-7C28-4FDE-A55F-BB7810766A49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30AC4-2820-4BE6-896D-DCAEE1530EA9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144</v>
      </c>
      <c r="C15" s="132" t="s">
        <v>145</v>
      </c>
      <c r="D15" s="132" t="s">
        <v>146</v>
      </c>
      <c r="E15" s="132" t="s">
        <v>147</v>
      </c>
      <c r="F15" s="132" t="s">
        <v>148</v>
      </c>
      <c r="G15" s="132" t="s">
        <v>149</v>
      </c>
      <c r="H15" s="132" t="s">
        <v>150</v>
      </c>
      <c r="I15" s="132" t="s">
        <v>151</v>
      </c>
      <c r="J15" s="132" t="s">
        <v>152</v>
      </c>
      <c r="K15" s="133" t="s">
        <v>153</v>
      </c>
      <c r="L15" s="134"/>
    </row>
    <row r="16" spans="1:12" ht="32.25" customHeight="1" thickBot="1" x14ac:dyDescent="0.35">
      <c r="A16" s="20"/>
      <c r="B16" s="135">
        <v>112994.83</v>
      </c>
      <c r="C16" s="136">
        <v>15575.63</v>
      </c>
      <c r="D16" s="136">
        <v>28375.597999999998</v>
      </c>
      <c r="E16" s="136">
        <v>95756.299629999994</v>
      </c>
      <c r="F16" s="136">
        <v>747.23899999999992</v>
      </c>
      <c r="G16" s="136">
        <v>167.74175</v>
      </c>
      <c r="H16" s="136">
        <v>2466.9981200000002</v>
      </c>
      <c r="I16" s="136">
        <v>687.8</v>
      </c>
      <c r="J16" s="136">
        <v>20000</v>
      </c>
      <c r="K16" s="137">
        <v>276772.13650000002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155</v>
      </c>
      <c r="C19" s="132" t="s">
        <v>156</v>
      </c>
      <c r="D19" s="132" t="s">
        <v>157</v>
      </c>
      <c r="E19" s="132" t="s">
        <v>158</v>
      </c>
      <c r="F19" s="132" t="s">
        <v>159</v>
      </c>
      <c r="G19" s="132" t="s">
        <v>150</v>
      </c>
      <c r="H19" s="132" t="s">
        <v>151</v>
      </c>
      <c r="I19" s="132" t="s">
        <v>152</v>
      </c>
      <c r="J19" s="132" t="s">
        <v>160</v>
      </c>
      <c r="L19" s="23"/>
    </row>
    <row r="20" spans="1:12" ht="32.25" customHeight="1" thickBot="1" x14ac:dyDescent="0.35">
      <c r="A20" s="20"/>
      <c r="B20" s="135">
        <v>91028.279299999995</v>
      </c>
      <c r="C20" s="136">
        <v>70759.050360000008</v>
      </c>
      <c r="D20" s="136">
        <v>269.12204000000003</v>
      </c>
      <c r="E20" s="136">
        <v>68453.084000000003</v>
      </c>
      <c r="F20" s="136">
        <v>15698.201429999999</v>
      </c>
      <c r="G20" s="136">
        <v>6591.0243899999996</v>
      </c>
      <c r="H20" s="136">
        <v>2823.4831600000002</v>
      </c>
      <c r="I20" s="136">
        <v>20621.08682</v>
      </c>
      <c r="J20" s="137">
        <v>276743.33149999997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162</v>
      </c>
      <c r="C23" s="103" t="s">
        <v>163</v>
      </c>
      <c r="D23" s="103" t="s">
        <v>164</v>
      </c>
      <c r="E23" s="103" t="s">
        <v>165</v>
      </c>
      <c r="F23" s="103" t="s">
        <v>166</v>
      </c>
      <c r="G23" s="103" t="s">
        <v>167</v>
      </c>
      <c r="H23" s="104" t="s">
        <v>160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82489.913440000004</v>
      </c>
      <c r="C24" s="136">
        <v>40055.340379999994</v>
      </c>
      <c r="D24" s="136">
        <v>55834.470929999996</v>
      </c>
      <c r="E24" s="136">
        <v>27067.802570000003</v>
      </c>
      <c r="F24" s="136">
        <v>50406.995320000002</v>
      </c>
      <c r="G24" s="136">
        <v>20888.808860000001</v>
      </c>
      <c r="H24" s="137">
        <v>276743.33150000003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DE5B9A61-BAE9-4EB0-A5FE-83619A821515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77D73-6888-4DC1-8F81-AB350B86FA56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169</v>
      </c>
      <c r="C14" s="147"/>
      <c r="D14" s="147"/>
      <c r="E14" s="147"/>
      <c r="F14" s="148"/>
      <c r="I14" s="146" t="s">
        <v>170</v>
      </c>
      <c r="J14" s="148"/>
      <c r="K14" s="23"/>
    </row>
    <row r="15" spans="1:11" ht="51" customHeight="1" x14ac:dyDescent="0.3">
      <c r="A15" s="20"/>
      <c r="B15" s="100" t="s">
        <v>171</v>
      </c>
      <c r="C15" s="149">
        <v>248684</v>
      </c>
      <c r="E15" s="150" t="s">
        <v>172</v>
      </c>
      <c r="F15" s="151">
        <v>30224</v>
      </c>
      <c r="G15" s="20"/>
      <c r="I15" s="100" t="s">
        <v>173</v>
      </c>
      <c r="J15" s="149">
        <v>27332</v>
      </c>
      <c r="K15" s="23"/>
    </row>
    <row r="16" spans="1:11" ht="51" customHeight="1" x14ac:dyDescent="0.3">
      <c r="A16" s="20"/>
      <c r="B16" s="150" t="s">
        <v>174</v>
      </c>
      <c r="C16" s="152">
        <v>15903951.74385</v>
      </c>
      <c r="E16" s="150" t="s">
        <v>175</v>
      </c>
      <c r="F16" s="153">
        <v>6511.2758999999996</v>
      </c>
      <c r="G16" s="20"/>
      <c r="I16" s="150" t="s">
        <v>176</v>
      </c>
      <c r="J16" s="152">
        <v>17165.7</v>
      </c>
      <c r="K16" s="23"/>
    </row>
    <row r="17" spans="1:13" ht="51" customHeight="1" thickBot="1" x14ac:dyDescent="0.35">
      <c r="A17" s="20"/>
      <c r="B17" s="150" t="s">
        <v>177</v>
      </c>
      <c r="C17" s="152">
        <v>6341467.4088600008</v>
      </c>
      <c r="E17" s="150" t="s">
        <v>178</v>
      </c>
      <c r="F17" s="153">
        <v>1887.5323000000001</v>
      </c>
      <c r="G17" s="20"/>
      <c r="I17" s="154" t="s">
        <v>179</v>
      </c>
      <c r="J17" s="155">
        <v>179487.3</v>
      </c>
      <c r="K17" s="23"/>
    </row>
    <row r="18" spans="1:13" ht="51" customHeight="1" thickBot="1" x14ac:dyDescent="0.35">
      <c r="A18" s="20"/>
      <c r="B18" s="154" t="s">
        <v>180</v>
      </c>
      <c r="C18" s="156">
        <v>9562484.3349799979</v>
      </c>
      <c r="D18" s="157"/>
      <c r="E18" s="154" t="s">
        <v>181</v>
      </c>
      <c r="F18" s="158">
        <v>4623.7435999999998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25516843-D12F-4908-990D-A76CD40E538A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8D220-41C4-43FE-B438-AA1C1D009274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183</v>
      </c>
      <c r="E15" s="53">
        <v>149234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184</v>
      </c>
      <c r="E17" s="53">
        <v>4193.0987449910881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22852.934286824719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185</v>
      </c>
      <c r="D21" s="80"/>
      <c r="E21" s="159">
        <v>0.89736504754988877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14AAF6F-AF9A-4A32-9E18-EA4131BEC74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6C785-C55B-428B-86CE-4CE5190CEE0A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250.53999328613281</v>
      </c>
      <c r="H14" s="25" t="s">
        <v>17</v>
      </c>
      <c r="I14" s="26">
        <v>2.3624704575618809E-2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280474</v>
      </c>
      <c r="H16" s="25" t="s">
        <v>17</v>
      </c>
      <c r="I16" s="26">
        <v>0.27780732746367615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6.9977965872059442E-2</v>
      </c>
      <c r="H18" s="25" t="s">
        <v>20</v>
      </c>
      <c r="I18" s="26">
        <v>5.9756398332407222E-2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1119.4779576755261</v>
      </c>
      <c r="H20" s="25" t="s">
        <v>20</v>
      </c>
      <c r="I20" s="33">
        <v>95.200282406011922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0.51188345443784455</v>
      </c>
      <c r="H22" s="25" t="s">
        <v>20</v>
      </c>
      <c r="I22" s="33">
        <v>4.8391681350714482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8937</v>
      </c>
      <c r="H24" s="25" t="s">
        <v>17</v>
      </c>
      <c r="I24" s="26">
        <v>0.27865427787478175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81366</v>
      </c>
      <c r="H26" s="25" t="s">
        <v>17</v>
      </c>
      <c r="I26" s="26">
        <v>0.24078266350618335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17280</v>
      </c>
      <c r="H28" s="25" t="s">
        <v>20</v>
      </c>
      <c r="I28" s="36">
        <v>57372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9207</v>
      </c>
      <c r="H30" s="25" t="s">
        <v>17</v>
      </c>
      <c r="I30" s="26">
        <v>0.10760618031369065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144</v>
      </c>
      <c r="H32" s="25" t="s">
        <v>17</v>
      </c>
      <c r="I32" s="26">
        <v>0.21654135338345865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170145</v>
      </c>
      <c r="H36" s="25" t="s">
        <v>17</v>
      </c>
      <c r="I36" s="26">
        <v>0.24026316049598892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276272.03538000002</v>
      </c>
      <c r="H38" s="25" t="s">
        <v>17</v>
      </c>
      <c r="I38" s="26">
        <v>0.24746907125029355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22852.934286824719</v>
      </c>
      <c r="H40" s="25" t="s">
        <v>20</v>
      </c>
      <c r="I40" s="36">
        <v>22095.213991192482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27E6FAC8-44A1-407E-B5A5-5DC92E041C48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2F983-9302-4C35-8179-17BF11400480}">
  <sheetPr codeName="Hoja4">
    <pageSetUpPr fitToPage="1"/>
  </sheetPr>
  <dimension ref="A4:H2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250.53999328613281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31.1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0.51188345443784455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10255</v>
      </c>
    </row>
    <row r="25" spans="1:7" x14ac:dyDescent="0.3">
      <c r="B25" s="49" t="s">
        <v>37</v>
      </c>
      <c r="C25" s="50">
        <v>270219</v>
      </c>
    </row>
  </sheetData>
  <mergeCells count="3">
    <mergeCell ref="C6:E6"/>
    <mergeCell ref="C8:E8"/>
    <mergeCell ref="C10:E10"/>
  </mergeCells>
  <hyperlinks>
    <hyperlink ref="A7" location="Indice!A1" display="Índice" xr:uid="{DE8991F3-112F-447F-8983-6F72DF698070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030E3-B680-4DC4-8D7D-1ABA27703911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280474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38</v>
      </c>
      <c r="D13" s="26">
        <v>0.52886542068070486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39</v>
      </c>
      <c r="D15" s="26">
        <v>6.9977965872059442E-2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40</v>
      </c>
      <c r="C17" s="21"/>
      <c r="D17" s="26">
        <v>0.6116972371626902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1119.4779576755261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41</v>
      </c>
      <c r="H24" s="42"/>
      <c r="I24" s="58"/>
      <c r="J24" s="26">
        <v>0.2796694167730342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42</v>
      </c>
      <c r="H26" s="42"/>
      <c r="J26" s="53">
        <v>1274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43</v>
      </c>
      <c r="H28" s="59"/>
      <c r="I28" s="59"/>
      <c r="J28" s="53">
        <v>958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44</v>
      </c>
      <c r="H30" s="42"/>
      <c r="J30" s="53">
        <v>3518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45</v>
      </c>
      <c r="H32" s="42"/>
      <c r="J32" s="53">
        <v>-2244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46</v>
      </c>
      <c r="H34" s="60"/>
      <c r="I34" s="60" t="s">
        <v>47</v>
      </c>
      <c r="J34" s="60"/>
      <c r="K34" s="23"/>
    </row>
    <row r="35" spans="1:11" ht="14" x14ac:dyDescent="0.3">
      <c r="A35" s="20"/>
      <c r="C35" s="42"/>
      <c r="G35" s="61">
        <v>30606</v>
      </c>
      <c r="H35" s="61"/>
      <c r="I35" s="61">
        <v>35670</v>
      </c>
      <c r="J35" s="61"/>
      <c r="K35" s="23"/>
    </row>
    <row r="36" spans="1:11" ht="14" x14ac:dyDescent="0.3">
      <c r="A36" s="20"/>
      <c r="C36" s="42"/>
      <c r="G36" s="62" t="s">
        <v>48</v>
      </c>
      <c r="H36" s="62" t="s">
        <v>49</v>
      </c>
      <c r="I36" s="62" t="s">
        <v>48</v>
      </c>
      <c r="J36" s="62" t="s">
        <v>49</v>
      </c>
      <c r="K36" s="23"/>
    </row>
    <row r="37" spans="1:11" ht="14" x14ac:dyDescent="0.3">
      <c r="A37" s="20"/>
      <c r="B37" s="21" t="s">
        <v>50</v>
      </c>
      <c r="C37" s="42"/>
      <c r="G37" s="63">
        <v>15654</v>
      </c>
      <c r="H37" s="63">
        <v>14952</v>
      </c>
      <c r="I37" s="63">
        <v>18265</v>
      </c>
      <c r="J37" s="63">
        <v>17405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1B6D95DF-DB96-4F96-853E-E69161AF3C68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DCF78-ED3F-4D09-BD4B-F5D7C40200B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51</v>
      </c>
      <c r="C11" s="65">
        <v>260847</v>
      </c>
      <c r="D11" s="66"/>
      <c r="E11" s="67" t="s">
        <v>52</v>
      </c>
      <c r="F11" s="65">
        <v>19627</v>
      </c>
      <c r="G11" s="67" t="s">
        <v>53</v>
      </c>
      <c r="H11" s="66"/>
      <c r="I11" s="65">
        <v>6004</v>
      </c>
      <c r="J11" s="67" t="s">
        <v>54</v>
      </c>
      <c r="K11" s="68">
        <v>2159</v>
      </c>
    </row>
    <row r="12" spans="1:11" ht="30.75" customHeight="1" thickBot="1" x14ac:dyDescent="0.35">
      <c r="B12" s="64" t="s">
        <v>55</v>
      </c>
      <c r="C12" s="65">
        <v>10322</v>
      </c>
      <c r="D12" s="67"/>
      <c r="E12" s="67" t="s">
        <v>56</v>
      </c>
      <c r="F12" s="65">
        <v>1033</v>
      </c>
      <c r="G12" s="67" t="s">
        <v>57</v>
      </c>
      <c r="H12" s="67"/>
      <c r="I12" s="65">
        <v>19</v>
      </c>
      <c r="J12" s="67" t="s">
        <v>58</v>
      </c>
      <c r="K12" s="68">
        <v>90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59</v>
      </c>
      <c r="C14" s="71"/>
      <c r="D14" s="71"/>
      <c r="E14" s="72"/>
      <c r="G14" s="73" t="s">
        <v>60</v>
      </c>
      <c r="H14" s="74"/>
      <c r="I14" s="75">
        <f>'Datos Generales'!G16</f>
        <v>280474</v>
      </c>
      <c r="J14" s="69"/>
      <c r="K14" s="69"/>
    </row>
    <row r="16" spans="1:11" x14ac:dyDescent="0.3">
      <c r="B16" s="21" t="s">
        <v>61</v>
      </c>
      <c r="C16" s="76">
        <v>2822</v>
      </c>
    </row>
    <row r="17" spans="2:3" x14ac:dyDescent="0.3">
      <c r="B17" s="21" t="s">
        <v>62</v>
      </c>
      <c r="C17" s="76">
        <v>2387</v>
      </c>
    </row>
    <row r="18" spans="2:3" x14ac:dyDescent="0.3">
      <c r="B18" s="21" t="s">
        <v>63</v>
      </c>
      <c r="C18" s="76">
        <v>2164</v>
      </c>
    </row>
    <row r="19" spans="2:3" x14ac:dyDescent="0.3">
      <c r="B19" s="21" t="s">
        <v>64</v>
      </c>
      <c r="C19" s="76">
        <v>848</v>
      </c>
    </row>
    <row r="20" spans="2:3" x14ac:dyDescent="0.3">
      <c r="B20" s="21" t="s">
        <v>65</v>
      </c>
      <c r="C20" s="76">
        <v>757</v>
      </c>
    </row>
    <row r="21" spans="2:3" x14ac:dyDescent="0.3">
      <c r="B21" s="21" t="s">
        <v>66</v>
      </c>
      <c r="C21" s="76">
        <v>713</v>
      </c>
    </row>
    <row r="22" spans="2:3" x14ac:dyDescent="0.3">
      <c r="B22" s="21" t="s">
        <v>67</v>
      </c>
      <c r="C22" s="76">
        <v>713</v>
      </c>
    </row>
    <row r="23" spans="2:3" x14ac:dyDescent="0.3">
      <c r="B23" s="21" t="s">
        <v>68</v>
      </c>
      <c r="C23" s="76">
        <v>712</v>
      </c>
    </row>
    <row r="24" spans="2:3" x14ac:dyDescent="0.3">
      <c r="B24" s="21" t="s">
        <v>69</v>
      </c>
      <c r="C24" s="76">
        <v>707</v>
      </c>
    </row>
    <row r="25" spans="2:3" x14ac:dyDescent="0.3">
      <c r="B25" s="21" t="s">
        <v>70</v>
      </c>
      <c r="C25" s="76">
        <v>664</v>
      </c>
    </row>
    <row r="26" spans="2:3" x14ac:dyDescent="0.3">
      <c r="B26" s="21" t="s">
        <v>71</v>
      </c>
      <c r="C26" s="76">
        <v>564</v>
      </c>
    </row>
    <row r="27" spans="2:3" x14ac:dyDescent="0.3">
      <c r="B27" s="21" t="s">
        <v>72</v>
      </c>
      <c r="C27" s="76">
        <v>499</v>
      </c>
    </row>
    <row r="28" spans="2:3" x14ac:dyDescent="0.3">
      <c r="B28" s="21" t="s">
        <v>73</v>
      </c>
      <c r="C28" s="76">
        <v>452</v>
      </c>
    </row>
    <row r="29" spans="2:3" x14ac:dyDescent="0.3">
      <c r="B29" s="21" t="s">
        <v>74</v>
      </c>
      <c r="C29" s="76">
        <v>448</v>
      </c>
    </row>
    <row r="30" spans="2:3" x14ac:dyDescent="0.3">
      <c r="B30" s="21" t="s">
        <v>75</v>
      </c>
      <c r="C30" s="76">
        <v>433</v>
      </c>
    </row>
    <row r="31" spans="2:3" x14ac:dyDescent="0.3">
      <c r="B31" s="21" t="s">
        <v>76</v>
      </c>
      <c r="C31" s="76">
        <v>379</v>
      </c>
    </row>
    <row r="32" spans="2:3" x14ac:dyDescent="0.3">
      <c r="B32" s="21" t="s">
        <v>77</v>
      </c>
      <c r="C32" s="76">
        <v>258</v>
      </c>
    </row>
    <row r="33" spans="2:3" x14ac:dyDescent="0.3">
      <c r="B33" s="21" t="s">
        <v>78</v>
      </c>
      <c r="C33" s="76">
        <v>257</v>
      </c>
    </row>
    <row r="34" spans="2:3" x14ac:dyDescent="0.3">
      <c r="B34" s="21" t="s">
        <v>79</v>
      </c>
      <c r="C34" s="76">
        <v>237</v>
      </c>
    </row>
    <row r="35" spans="2:3" x14ac:dyDescent="0.3">
      <c r="B35" s="21" t="s">
        <v>80</v>
      </c>
      <c r="C35" s="76">
        <v>230</v>
      </c>
    </row>
    <row r="36" spans="2:3" x14ac:dyDescent="0.3">
      <c r="B36" s="21" t="s">
        <v>81</v>
      </c>
      <c r="C36" s="76">
        <v>228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3E2E226D-4C37-4846-959A-D82A013B6273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F831F-B5D8-46FB-A7FB-7336B51899DA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82</v>
      </c>
      <c r="E12" s="78">
        <v>72013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83</v>
      </c>
      <c r="C14" s="79"/>
      <c r="D14" s="79"/>
      <c r="E14" s="78">
        <v>24817</v>
      </c>
    </row>
    <row r="15" spans="1:9" x14ac:dyDescent="0.3">
      <c r="A15" s="20"/>
      <c r="E15" s="78"/>
    </row>
    <row r="16" spans="1:9" x14ac:dyDescent="0.3">
      <c r="A16" s="20"/>
      <c r="B16" s="21" t="s">
        <v>84</v>
      </c>
      <c r="D16" s="80"/>
      <c r="E16" s="78">
        <v>17280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85</v>
      </c>
      <c r="D18" s="80"/>
      <c r="E18" s="78">
        <v>7537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86</v>
      </c>
      <c r="D20" s="80"/>
      <c r="E20" s="81">
        <v>8.4777791525595309E-2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88</v>
      </c>
      <c r="E26" s="86"/>
      <c r="F26" s="86"/>
      <c r="G26" s="86"/>
      <c r="H26" s="87"/>
    </row>
    <row r="27" spans="1:16" ht="15.5" thickBot="1" x14ac:dyDescent="0.35">
      <c r="C27" s="52"/>
      <c r="D27" s="88" t="s">
        <v>89</v>
      </c>
      <c r="E27" s="88" t="s">
        <v>90</v>
      </c>
      <c r="F27" s="88" t="s">
        <v>91</v>
      </c>
      <c r="G27" s="88" t="s">
        <v>92</v>
      </c>
      <c r="H27" s="88" t="s">
        <v>93</v>
      </c>
    </row>
    <row r="28" spans="1:16" ht="38.25" customHeight="1" thickBot="1" x14ac:dyDescent="0.35">
      <c r="C28" s="88" t="s">
        <v>94</v>
      </c>
      <c r="D28" s="89">
        <v>3831</v>
      </c>
      <c r="E28" s="89">
        <v>1709</v>
      </c>
      <c r="F28" s="89">
        <v>30848</v>
      </c>
      <c r="G28" s="90">
        <v>44978</v>
      </c>
      <c r="H28" s="90">
        <f>SUM(D28:G28)</f>
        <v>81366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5F8A3C94-DE0A-436B-A0F5-40430A775505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F6707-5BE1-4197-B466-FBCEF50B089E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96</v>
      </c>
      <c r="D13" s="94"/>
      <c r="E13" s="95"/>
      <c r="H13" s="93" t="s">
        <v>97</v>
      </c>
      <c r="I13" s="94"/>
      <c r="J13" s="94"/>
      <c r="K13" s="95"/>
      <c r="L13" s="52"/>
      <c r="M13" s="52"/>
      <c r="N13" s="93" t="s">
        <v>98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99</v>
      </c>
      <c r="D14" s="98" t="s">
        <v>100</v>
      </c>
      <c r="E14" s="98" t="s">
        <v>101</v>
      </c>
      <c r="G14" s="99"/>
      <c r="H14" s="100" t="s">
        <v>89</v>
      </c>
      <c r="I14" s="101" t="s">
        <v>90</v>
      </c>
      <c r="J14" s="101" t="s">
        <v>91</v>
      </c>
      <c r="K14" s="102" t="s">
        <v>92</v>
      </c>
      <c r="L14" s="52"/>
      <c r="M14" s="52"/>
      <c r="N14" s="97" t="s">
        <v>102</v>
      </c>
      <c r="O14" s="103" t="s">
        <v>103</v>
      </c>
      <c r="P14" s="103" t="s">
        <v>104</v>
      </c>
      <c r="Q14" s="104" t="s">
        <v>105</v>
      </c>
      <c r="R14" s="23"/>
    </row>
    <row r="15" spans="1:18" ht="34.5" customHeight="1" x14ac:dyDescent="0.3">
      <c r="A15" s="20"/>
      <c r="B15" s="105" t="s">
        <v>94</v>
      </c>
      <c r="C15" s="106">
        <v>6016</v>
      </c>
      <c r="D15" s="107">
        <v>55280</v>
      </c>
      <c r="E15" s="108">
        <v>4134</v>
      </c>
      <c r="G15" s="105" t="s">
        <v>94</v>
      </c>
      <c r="H15" s="109">
        <v>187</v>
      </c>
      <c r="I15" s="107">
        <v>882</v>
      </c>
      <c r="J15" s="107">
        <v>24764</v>
      </c>
      <c r="K15" s="110">
        <v>39597</v>
      </c>
      <c r="L15" s="111"/>
      <c r="M15" s="105" t="s">
        <v>94</v>
      </c>
      <c r="N15" s="112">
        <v>17682</v>
      </c>
      <c r="O15" s="112">
        <v>18160</v>
      </c>
      <c r="P15" s="112">
        <v>14330</v>
      </c>
      <c r="Q15" s="108">
        <v>15258</v>
      </c>
      <c r="R15" s="23"/>
    </row>
    <row r="16" spans="1:18" ht="34.5" customHeight="1" thickBot="1" x14ac:dyDescent="0.35">
      <c r="A16" s="20"/>
      <c r="B16" s="113" t="s">
        <v>106</v>
      </c>
      <c r="C16" s="114">
        <v>2596</v>
      </c>
      <c r="D16" s="115">
        <v>4322</v>
      </c>
      <c r="E16" s="116">
        <v>2019</v>
      </c>
      <c r="G16" s="113" t="s">
        <v>106</v>
      </c>
      <c r="H16" s="114">
        <v>36</v>
      </c>
      <c r="I16" s="115">
        <v>151</v>
      </c>
      <c r="J16" s="115">
        <v>2756</v>
      </c>
      <c r="K16" s="116">
        <v>5994</v>
      </c>
      <c r="L16" s="111"/>
      <c r="M16" s="113" t="s">
        <v>106</v>
      </c>
      <c r="N16" s="115">
        <v>7832</v>
      </c>
      <c r="O16" s="115">
        <v>938</v>
      </c>
      <c r="P16" s="115">
        <v>141</v>
      </c>
      <c r="Q16" s="116">
        <v>26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713126C2-8CB6-4885-BDC1-3DA01655124D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BFBDF-0EA3-4A22-A5ED-DCC00DB12739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108</v>
      </c>
      <c r="C14" s="101" t="s">
        <v>109</v>
      </c>
      <c r="D14" s="101" t="s">
        <v>110</v>
      </c>
      <c r="E14" s="101" t="s">
        <v>111</v>
      </c>
      <c r="F14" s="101" t="s">
        <v>112</v>
      </c>
      <c r="G14" s="102" t="s">
        <v>113</v>
      </c>
      <c r="H14" s="111"/>
      <c r="I14" s="23"/>
    </row>
    <row r="15" spans="1:9" ht="32.25" customHeight="1" thickBot="1" x14ac:dyDescent="0.35">
      <c r="A15" s="20"/>
      <c r="B15" s="117">
        <v>127757</v>
      </c>
      <c r="C15" s="115">
        <v>21789</v>
      </c>
      <c r="D15" s="115">
        <v>16593</v>
      </c>
      <c r="E15" s="115">
        <v>761</v>
      </c>
      <c r="F15" s="115">
        <v>964</v>
      </c>
      <c r="G15" s="116">
        <v>2281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115</v>
      </c>
      <c r="C20" s="101" t="s">
        <v>116</v>
      </c>
      <c r="D20" s="102" t="s">
        <v>117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87055</v>
      </c>
      <c r="C21" s="115">
        <v>71300</v>
      </c>
      <c r="D21" s="116">
        <v>158355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03A16729-2D82-4273-8688-7F9F9E1AEB3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67DC3-1A03-47F7-9AD3-E86A1DFECF6C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118</v>
      </c>
      <c r="I12" s="23"/>
    </row>
    <row r="13" spans="1:9" ht="18.75" customHeight="1" x14ac:dyDescent="0.3">
      <c r="A13" s="20"/>
      <c r="B13" s="119" t="s">
        <v>119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120</v>
      </c>
      <c r="D15" s="101" t="s">
        <v>121</v>
      </c>
      <c r="E15" s="101" t="s">
        <v>122</v>
      </c>
      <c r="F15" s="101" t="s">
        <v>123</v>
      </c>
      <c r="G15" s="120" t="s">
        <v>124</v>
      </c>
      <c r="H15" s="102" t="s">
        <v>93</v>
      </c>
      <c r="I15" s="23"/>
    </row>
    <row r="16" spans="1:9" ht="33.75" customHeight="1" x14ac:dyDescent="0.3">
      <c r="A16" s="20"/>
      <c r="B16" s="121" t="s">
        <v>125</v>
      </c>
      <c r="C16" s="122">
        <v>10</v>
      </c>
      <c r="D16" s="122">
        <v>2</v>
      </c>
      <c r="E16" s="122">
        <v>80</v>
      </c>
      <c r="F16" s="122">
        <v>18</v>
      </c>
      <c r="G16" s="123">
        <v>2</v>
      </c>
      <c r="H16" s="124">
        <v>112</v>
      </c>
      <c r="I16" s="23"/>
    </row>
    <row r="17" spans="1:9" ht="32.25" customHeight="1" thickBot="1" x14ac:dyDescent="0.35">
      <c r="A17" s="20"/>
      <c r="B17" s="125" t="s">
        <v>126</v>
      </c>
      <c r="C17" s="115">
        <v>12</v>
      </c>
      <c r="D17" s="115">
        <v>4</v>
      </c>
      <c r="E17" s="115">
        <v>87</v>
      </c>
      <c r="F17" s="115">
        <v>18</v>
      </c>
      <c r="G17" s="126">
        <v>2</v>
      </c>
      <c r="H17" s="116">
        <v>123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120</v>
      </c>
      <c r="D21" s="101" t="s">
        <v>128</v>
      </c>
      <c r="E21" s="101" t="s">
        <v>129</v>
      </c>
      <c r="F21" s="101" t="s">
        <v>130</v>
      </c>
      <c r="G21" s="120" t="s">
        <v>131</v>
      </c>
      <c r="H21" s="102" t="s">
        <v>93</v>
      </c>
      <c r="I21" s="23"/>
    </row>
    <row r="22" spans="1:9" ht="33.75" customHeight="1" x14ac:dyDescent="0.3">
      <c r="A22" s="20"/>
      <c r="B22" s="121" t="s">
        <v>125</v>
      </c>
      <c r="C22" s="122">
        <v>327</v>
      </c>
      <c r="D22" s="122">
        <v>1775</v>
      </c>
      <c r="E22" s="122">
        <v>5162</v>
      </c>
      <c r="F22" s="122">
        <v>213</v>
      </c>
      <c r="G22" s="123">
        <v>30</v>
      </c>
      <c r="H22" s="124">
        <v>7507</v>
      </c>
      <c r="I22" s="23"/>
    </row>
    <row r="23" spans="1:9" ht="32.25" customHeight="1" thickBot="1" x14ac:dyDescent="0.35">
      <c r="A23" s="20"/>
      <c r="B23" s="125" t="s">
        <v>126</v>
      </c>
      <c r="C23" s="115">
        <v>387</v>
      </c>
      <c r="D23" s="115">
        <v>2830</v>
      </c>
      <c r="E23" s="115">
        <v>5736</v>
      </c>
      <c r="F23" s="115">
        <v>224</v>
      </c>
      <c r="G23" s="126">
        <v>30</v>
      </c>
      <c r="H23" s="116">
        <v>9207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88C9D095-B79B-49A9-B82E-42648147E69B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2025-06-02T10:17:12Z</dcterms:modified>
</cp:coreProperties>
</file>